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.cardenas\Desktop\"/>
    </mc:Choice>
  </mc:AlternateContent>
  <bookViews>
    <workbookView xWindow="0" yWindow="0" windowWidth="28800" windowHeight="12330"/>
  </bookViews>
  <sheets>
    <sheet name="Obligaciones Fondos Federale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" i="1" l="1"/>
  <c r="J10" i="1"/>
  <c r="I8" i="1"/>
  <c r="J8" i="1" s="1"/>
  <c r="I9" i="1"/>
  <c r="I10" i="1"/>
  <c r="C29" i="1" l="1"/>
  <c r="C35" i="1" s="1"/>
  <c r="B29" i="1"/>
  <c r="B36" i="1" l="1"/>
  <c r="B30" i="1" l="1"/>
  <c r="C30" i="1" l="1"/>
  <c r="C36" i="1"/>
</calcChain>
</file>

<file path=xl/sharedStrings.xml><?xml version="1.0" encoding="utf-8"?>
<sst xmlns="http://schemas.openxmlformats.org/spreadsheetml/2006/main" count="45" uniqueCount="36">
  <si>
    <t xml:space="preserve">Tipo de Obligación </t>
  </si>
  <si>
    <t>Plazo</t>
  </si>
  <si>
    <t>Tasa</t>
  </si>
  <si>
    <t>Fin, Destino y Objeto</t>
  </si>
  <si>
    <t>Acreedor, Proveedor o Contratista</t>
  </si>
  <si>
    <t>Importe Total</t>
  </si>
  <si>
    <t>Importe y porcentaje del total que se paga y garantiza con el recurso de dichos fondos</t>
  </si>
  <si>
    <t>Fondo</t>
  </si>
  <si>
    <t>Importe Garantizado</t>
  </si>
  <si>
    <t>Importe Pagado</t>
  </si>
  <si>
    <t>%respecto al total</t>
  </si>
  <si>
    <t>Saldo Insoluto</t>
  </si>
  <si>
    <t>Amortización</t>
  </si>
  <si>
    <t>Producto Interno Bruto Estatal</t>
  </si>
  <si>
    <t>Saldo de la Deuda Pública</t>
  </si>
  <si>
    <t>Porcentaje</t>
  </si>
  <si>
    <t>Ingresos Propios</t>
  </si>
  <si>
    <t xml:space="preserve"> </t>
  </si>
  <si>
    <t>Deuda Pública Bruta Total al 31 de diciembre de 2021</t>
  </si>
  <si>
    <t>Al 31 de Diciembre de 2022</t>
  </si>
  <si>
    <t>Al 31 de diciembre de 2021</t>
  </si>
  <si>
    <t>Crédito 1   SIC 7025</t>
  </si>
  <si>
    <t>Crédito 2  SIC 12934</t>
  </si>
  <si>
    <t>Créditos en disposición SIC 13773</t>
  </si>
  <si>
    <t>180 meses</t>
  </si>
  <si>
    <t>239 meses</t>
  </si>
  <si>
    <t>240 meses</t>
  </si>
  <si>
    <t>TIIE + 1.55% pp</t>
  </si>
  <si>
    <t>TIIE + 1.05% pp</t>
  </si>
  <si>
    <t>TIIE + 1.51% pp</t>
  </si>
  <si>
    <t>inversión Publica Productiva</t>
  </si>
  <si>
    <t>Banco Nacional de Obras y Servicios Publicos</t>
  </si>
  <si>
    <t>FGP</t>
  </si>
  <si>
    <t>FGP y FFM</t>
  </si>
  <si>
    <t xml:space="preserve">* Dato obtenido de INEGI </t>
  </si>
  <si>
    <t>Municipio de Zapotlán el Grande, Jalisco.
Formato de información de obligaciones pagadas o garantizadas con fondos federales
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</si>
</sst>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0"/>
      <name val="Arial"/>
      <family val="2"/>
    </font>
    <font>
      <b/>
      <sz val="11"/>
      <name val="Montserrat"/>
    </font>
    <font>
      <sz val="11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dashDot">
        <color indexed="64"/>
      </right>
      <top/>
      <bottom style="dotted">
        <color indexed="64"/>
      </bottom>
      <diagonal/>
    </border>
    <border>
      <left style="dashDot">
        <color indexed="64"/>
      </left>
      <right style="dashDot">
        <color indexed="64"/>
      </right>
      <top/>
      <bottom style="dotted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</cellStyleXfs>
  <cellXfs count="60">
    <xf numFmtId="0" fontId="0" fillId="0" borderId="0" xfId="0"/>
    <xf numFmtId="0" fontId="3" fillId="0" borderId="0" xfId="0" applyFont="1"/>
    <xf numFmtId="44" fontId="3" fillId="0" borderId="9" xfId="1" applyFont="1" applyBorder="1"/>
    <xf numFmtId="0" fontId="3" fillId="0" borderId="9" xfId="0" applyFont="1" applyFill="1" applyBorder="1"/>
    <xf numFmtId="44" fontId="3" fillId="0" borderId="0" xfId="1" applyFont="1"/>
    <xf numFmtId="8" fontId="3" fillId="0" borderId="0" xfId="0" applyNumberFormat="1" applyFont="1"/>
    <xf numFmtId="0" fontId="3" fillId="0" borderId="0" xfId="0" applyFont="1" applyFill="1"/>
    <xf numFmtId="0" fontId="2" fillId="0" borderId="9" xfId="0" applyFont="1" applyFill="1" applyBorder="1" applyAlignment="1">
      <alignment horizontal="center"/>
    </xf>
    <xf numFmtId="44" fontId="3" fillId="0" borderId="0" xfId="0" applyNumberFormat="1" applyFont="1"/>
    <xf numFmtId="44" fontId="3" fillId="0" borderId="9" xfId="1" applyFont="1" applyFill="1" applyBorder="1"/>
    <xf numFmtId="44" fontId="3" fillId="0" borderId="0" xfId="1" applyFont="1" applyFill="1"/>
    <xf numFmtId="164" fontId="3" fillId="0" borderId="9" xfId="2" applyNumberFormat="1" applyFont="1" applyFill="1" applyBorder="1"/>
    <xf numFmtId="10" fontId="3" fillId="0" borderId="9" xfId="2" applyNumberFormat="1" applyFont="1" applyFill="1" applyBorder="1"/>
    <xf numFmtId="0" fontId="2" fillId="0" borderId="9" xfId="0" applyFont="1" applyBorder="1" applyAlignment="1">
      <alignment horizontal="center" vertical="center"/>
    </xf>
    <xf numFmtId="8" fontId="3" fillId="0" borderId="0" xfId="0" applyNumberFormat="1" applyFont="1" applyFill="1"/>
    <xf numFmtId="43" fontId="3" fillId="0" borderId="0" xfId="3" applyFont="1"/>
    <xf numFmtId="43" fontId="2" fillId="0" borderId="0" xfId="0" applyNumberFormat="1" applyFont="1"/>
    <xf numFmtId="43" fontId="3" fillId="0" borderId="0" xfId="3" applyFont="1" applyFill="1"/>
    <xf numFmtId="43" fontId="3" fillId="0" borderId="0" xfId="0" applyNumberFormat="1" applyFont="1"/>
    <xf numFmtId="0" fontId="3" fillId="0" borderId="0" xfId="0" applyFont="1" applyAlignment="1">
      <alignment horizontal="center"/>
    </xf>
    <xf numFmtId="44" fontId="3" fillId="0" borderId="0" xfId="1" applyFont="1" applyFill="1" applyAlignment="1">
      <alignment horizontal="center"/>
    </xf>
    <xf numFmtId="0" fontId="2" fillId="0" borderId="9" xfId="0" applyFont="1" applyFill="1" applyBorder="1" applyAlignment="1">
      <alignment horizontal="center" vertical="center"/>
    </xf>
    <xf numFmtId="9" fontId="3" fillId="0" borderId="9" xfId="0" applyNumberFormat="1" applyFont="1" applyFill="1" applyBorder="1" applyAlignment="1">
      <alignment horizontal="center"/>
    </xf>
    <xf numFmtId="0" fontId="2" fillId="0" borderId="9" xfId="0" applyFont="1" applyFill="1" applyBorder="1"/>
    <xf numFmtId="44" fontId="2" fillId="0" borderId="9" xfId="1" applyFont="1" applyFill="1" applyBorder="1"/>
    <xf numFmtId="44" fontId="3" fillId="0" borderId="9" xfId="0" applyNumberFormat="1" applyFont="1" applyFill="1" applyBorder="1"/>
    <xf numFmtId="44" fontId="3" fillId="0" borderId="9" xfId="1" applyNumberFormat="1" applyFont="1" applyFill="1" applyBorder="1"/>
    <xf numFmtId="44" fontId="3" fillId="2" borderId="9" xfId="1" applyFont="1" applyFill="1" applyBorder="1"/>
    <xf numFmtId="0" fontId="6" fillId="0" borderId="13" xfId="4" applyFont="1" applyBorder="1" applyAlignment="1">
      <alignment horizontal="left" vertical="center" indent="2"/>
    </xf>
    <xf numFmtId="0" fontId="6" fillId="0" borderId="14" xfId="4" applyFont="1" applyBorder="1" applyAlignment="1">
      <alignment horizontal="left" vertical="center" wrapText="1" indent="2"/>
    </xf>
    <xf numFmtId="0" fontId="7" fillId="0" borderId="15" xfId="4" applyFont="1" applyBorder="1" applyAlignment="1">
      <alignment horizontal="center" vertical="center"/>
    </xf>
    <xf numFmtId="0" fontId="7" fillId="0" borderId="16" xfId="4" applyFont="1" applyBorder="1" applyAlignment="1">
      <alignment horizontal="center" vertical="center"/>
    </xf>
    <xf numFmtId="44" fontId="7" fillId="0" borderId="15" xfId="1" applyFont="1" applyBorder="1" applyAlignment="1">
      <alignment vertical="center" wrapText="1"/>
    </xf>
    <xf numFmtId="0" fontId="7" fillId="0" borderId="15" xfId="4" applyFont="1" applyBorder="1" applyAlignment="1">
      <alignment horizontal="center" vertical="center" wrapText="1"/>
    </xf>
    <xf numFmtId="44" fontId="7" fillId="0" borderId="15" xfId="1" applyFont="1" applyBorder="1" applyAlignment="1">
      <alignment horizontal="center" vertical="center"/>
    </xf>
    <xf numFmtId="0" fontId="7" fillId="0" borderId="16" xfId="4" applyFont="1" applyBorder="1" applyAlignment="1">
      <alignment horizontal="center" vertical="center" wrapText="1"/>
    </xf>
    <xf numFmtId="10" fontId="7" fillId="0" borderId="16" xfId="4" applyNumberFormat="1" applyFont="1" applyBorder="1" applyAlignment="1">
      <alignment horizontal="center" vertical="center"/>
    </xf>
    <xf numFmtId="44" fontId="4" fillId="2" borderId="9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44" fontId="2" fillId="0" borderId="9" xfId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</cellXfs>
  <cellStyles count="5">
    <cellStyle name="Millares" xfId="3" builtinId="3"/>
    <cellStyle name="Moneda" xfId="1" builtinId="4"/>
    <cellStyle name="Normal" xfId="0" builtinId="0"/>
    <cellStyle name="Normal 3" xfId="4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J47"/>
  <sheetViews>
    <sheetView tabSelected="1" zoomScale="70" zoomScaleNormal="70" workbookViewId="0">
      <selection activeCell="E17" sqref="E17"/>
    </sheetView>
  </sheetViews>
  <sheetFormatPr baseColWidth="10" defaultColWidth="11.42578125" defaultRowHeight="21" x14ac:dyDescent="0.35"/>
  <cols>
    <col min="1" max="1" width="76.85546875" style="1" customWidth="1"/>
    <col min="2" max="2" width="40" style="1" customWidth="1"/>
    <col min="3" max="3" width="44.28515625" style="1" customWidth="1"/>
    <col min="4" max="4" width="31.140625" style="1" bestFit="1" customWidth="1"/>
    <col min="5" max="5" width="34.42578125" style="1" bestFit="1" customWidth="1"/>
    <col min="6" max="6" width="29.5703125" style="4" bestFit="1" customWidth="1"/>
    <col min="7" max="7" width="45.140625" style="1" customWidth="1"/>
    <col min="8" max="8" width="33.7109375" style="1" bestFit="1" customWidth="1"/>
    <col min="9" max="9" width="26.85546875" style="1" customWidth="1"/>
    <col min="10" max="10" width="27.7109375" style="1" customWidth="1"/>
    <col min="11" max="16384" width="11.42578125" style="1"/>
  </cols>
  <sheetData>
    <row r="1" spans="1:10" x14ac:dyDescent="0.35">
      <c r="A1" s="40" t="s">
        <v>35</v>
      </c>
      <c r="B1" s="41"/>
      <c r="C1" s="41"/>
      <c r="D1" s="41"/>
      <c r="E1" s="41"/>
      <c r="F1" s="41"/>
      <c r="G1" s="41"/>
      <c r="H1" s="41"/>
      <c r="I1" s="41"/>
      <c r="J1" s="42"/>
    </row>
    <row r="2" spans="1:10" x14ac:dyDescent="0.35">
      <c r="A2" s="43"/>
      <c r="B2" s="44"/>
      <c r="C2" s="44"/>
      <c r="D2" s="44"/>
      <c r="E2" s="44"/>
      <c r="F2" s="44"/>
      <c r="G2" s="44"/>
      <c r="H2" s="44"/>
      <c r="I2" s="44"/>
      <c r="J2" s="45"/>
    </row>
    <row r="3" spans="1:10" x14ac:dyDescent="0.35">
      <c r="A3" s="43"/>
      <c r="B3" s="44"/>
      <c r="C3" s="44"/>
      <c r="D3" s="44"/>
      <c r="E3" s="44"/>
      <c r="F3" s="44"/>
      <c r="G3" s="44"/>
      <c r="H3" s="44"/>
      <c r="I3" s="44"/>
      <c r="J3" s="45"/>
    </row>
    <row r="4" spans="1:10" x14ac:dyDescent="0.35">
      <c r="A4" s="46"/>
      <c r="B4" s="47"/>
      <c r="C4" s="47"/>
      <c r="D4" s="47"/>
      <c r="E4" s="47"/>
      <c r="F4" s="47"/>
      <c r="G4" s="47"/>
      <c r="H4" s="47"/>
      <c r="I4" s="47"/>
      <c r="J4" s="48"/>
    </row>
    <row r="5" spans="1:10" ht="39.75" customHeight="1" x14ac:dyDescent="0.35">
      <c r="A5" s="49" t="s">
        <v>0</v>
      </c>
      <c r="B5" s="49" t="s">
        <v>1</v>
      </c>
      <c r="C5" s="49" t="s">
        <v>2</v>
      </c>
      <c r="D5" s="50" t="s">
        <v>3</v>
      </c>
      <c r="E5" s="50" t="s">
        <v>4</v>
      </c>
      <c r="F5" s="53" t="s">
        <v>5</v>
      </c>
      <c r="G5" s="54" t="s">
        <v>6</v>
      </c>
      <c r="H5" s="55"/>
      <c r="I5" s="55"/>
      <c r="J5" s="56"/>
    </row>
    <row r="6" spans="1:10" ht="28.5" customHeight="1" x14ac:dyDescent="0.35">
      <c r="A6" s="49"/>
      <c r="B6" s="49"/>
      <c r="C6" s="49"/>
      <c r="D6" s="51"/>
      <c r="E6" s="51"/>
      <c r="F6" s="53"/>
      <c r="G6" s="57"/>
      <c r="H6" s="58"/>
      <c r="I6" s="58"/>
      <c r="J6" s="59"/>
    </row>
    <row r="7" spans="1:10" x14ac:dyDescent="0.35">
      <c r="A7" s="49"/>
      <c r="B7" s="49"/>
      <c r="C7" s="49"/>
      <c r="D7" s="52"/>
      <c r="E7" s="52"/>
      <c r="F7" s="53"/>
      <c r="G7" s="13" t="s">
        <v>7</v>
      </c>
      <c r="H7" s="13" t="s">
        <v>8</v>
      </c>
      <c r="I7" s="21" t="s">
        <v>9</v>
      </c>
      <c r="J7" s="21" t="s">
        <v>10</v>
      </c>
    </row>
    <row r="8" spans="1:10" ht="104.25" customHeight="1" x14ac:dyDescent="0.35">
      <c r="A8" s="28" t="s">
        <v>21</v>
      </c>
      <c r="B8" s="30" t="s">
        <v>24</v>
      </c>
      <c r="C8" s="31" t="s">
        <v>27</v>
      </c>
      <c r="D8" s="32" t="s">
        <v>30</v>
      </c>
      <c r="E8" s="33" t="s">
        <v>31</v>
      </c>
      <c r="F8" s="34">
        <v>9854525</v>
      </c>
      <c r="G8" s="35" t="s">
        <v>32</v>
      </c>
      <c r="H8" s="36">
        <v>0.2</v>
      </c>
      <c r="I8" s="37">
        <f>F8-9330002.63</f>
        <v>524522.36999999918</v>
      </c>
      <c r="J8" s="22">
        <f>I8/F8</f>
        <v>5.3226550239610655E-2</v>
      </c>
    </row>
    <row r="9" spans="1:10" ht="104.25" customHeight="1" x14ac:dyDescent="0.35">
      <c r="A9" s="28" t="s">
        <v>22</v>
      </c>
      <c r="B9" s="30" t="s">
        <v>25</v>
      </c>
      <c r="C9" s="31" t="s">
        <v>28</v>
      </c>
      <c r="D9" s="32" t="s">
        <v>30</v>
      </c>
      <c r="E9" s="33" t="s">
        <v>31</v>
      </c>
      <c r="F9" s="34">
        <v>107299999</v>
      </c>
      <c r="G9" s="35" t="s">
        <v>33</v>
      </c>
      <c r="H9" s="36">
        <v>0.1817</v>
      </c>
      <c r="I9" s="37">
        <f>F9-98821358.57</f>
        <v>8478640.4300000072</v>
      </c>
      <c r="J9" s="22">
        <f t="shared" ref="J9:J10" si="0">I9/F9</f>
        <v>7.9018084892992474E-2</v>
      </c>
    </row>
    <row r="10" spans="1:10" ht="104.25" customHeight="1" x14ac:dyDescent="0.35">
      <c r="A10" s="29" t="s">
        <v>23</v>
      </c>
      <c r="B10" s="30" t="s">
        <v>26</v>
      </c>
      <c r="C10" s="31" t="s">
        <v>29</v>
      </c>
      <c r="D10" s="32" t="s">
        <v>30</v>
      </c>
      <c r="E10" s="33" t="s">
        <v>31</v>
      </c>
      <c r="F10" s="34">
        <v>49324768</v>
      </c>
      <c r="G10" s="35" t="s">
        <v>33</v>
      </c>
      <c r="H10" s="36">
        <v>9.2999999999999999E-2</v>
      </c>
      <c r="I10" s="37">
        <f>F10-48354975.04</f>
        <v>969792.96000000089</v>
      </c>
      <c r="J10" s="22">
        <f t="shared" si="0"/>
        <v>1.9661379045918692E-2</v>
      </c>
    </row>
    <row r="11" spans="1:10" x14ac:dyDescent="0.35">
      <c r="I11" s="6"/>
      <c r="J11" s="6"/>
    </row>
    <row r="12" spans="1:10" x14ac:dyDescent="0.35">
      <c r="I12" s="6"/>
      <c r="J12" s="6"/>
    </row>
    <row r="13" spans="1:10" x14ac:dyDescent="0.35">
      <c r="A13" s="3"/>
      <c r="B13" s="7" t="s">
        <v>11</v>
      </c>
      <c r="C13" s="7" t="s">
        <v>12</v>
      </c>
      <c r="I13" s="6"/>
      <c r="J13" s="6"/>
    </row>
    <row r="14" spans="1:10" x14ac:dyDescent="0.35">
      <c r="A14" s="3" t="s">
        <v>18</v>
      </c>
      <c r="B14" s="4">
        <v>159558576.41999999</v>
      </c>
      <c r="C14" s="9"/>
      <c r="D14" s="5"/>
      <c r="E14" s="6"/>
    </row>
    <row r="15" spans="1:10" x14ac:dyDescent="0.35">
      <c r="A15" s="3"/>
      <c r="B15" s="9"/>
      <c r="C15" s="9"/>
      <c r="D15" s="8"/>
      <c r="E15" s="6"/>
    </row>
    <row r="16" spans="1:10" x14ac:dyDescent="0.35">
      <c r="A16" s="3"/>
      <c r="B16" s="9"/>
      <c r="C16" s="9"/>
      <c r="D16" s="5"/>
      <c r="E16" s="6"/>
    </row>
    <row r="17" spans="1:6" s="6" customFormat="1" x14ac:dyDescent="0.35">
      <c r="A17" s="3"/>
      <c r="B17" s="9"/>
      <c r="C17" s="9"/>
      <c r="D17" s="5"/>
      <c r="F17" s="10"/>
    </row>
    <row r="18" spans="1:6" s="6" customFormat="1" x14ac:dyDescent="0.35">
      <c r="A18" s="3"/>
      <c r="B18" s="9"/>
      <c r="C18" s="9"/>
      <c r="D18" s="5"/>
      <c r="F18" s="10"/>
    </row>
    <row r="19" spans="1:6" s="6" customFormat="1" x14ac:dyDescent="0.35">
      <c r="A19" s="3"/>
      <c r="B19" s="9"/>
      <c r="C19" s="9"/>
      <c r="D19" s="5"/>
      <c r="F19" s="10"/>
    </row>
    <row r="20" spans="1:6" s="6" customFormat="1" x14ac:dyDescent="0.35">
      <c r="A20" s="3"/>
      <c r="B20" s="9"/>
      <c r="C20" s="9"/>
      <c r="D20" s="5"/>
      <c r="F20" s="10"/>
    </row>
    <row r="21" spans="1:6" s="6" customFormat="1" x14ac:dyDescent="0.35">
      <c r="A21" s="3"/>
      <c r="B21" s="9"/>
      <c r="C21" s="9"/>
      <c r="D21" s="14"/>
      <c r="F21" s="10"/>
    </row>
    <row r="22" spans="1:6" s="6" customFormat="1" x14ac:dyDescent="0.35">
      <c r="A22" s="3"/>
      <c r="B22" s="9"/>
      <c r="C22" s="9"/>
      <c r="D22" s="14"/>
      <c r="F22" s="10"/>
    </row>
    <row r="23" spans="1:6" s="6" customFormat="1" x14ac:dyDescent="0.35">
      <c r="A23" s="3"/>
      <c r="B23" s="9"/>
      <c r="C23" s="9"/>
      <c r="D23" s="14"/>
      <c r="F23" s="10"/>
    </row>
    <row r="24" spans="1:6" s="6" customFormat="1" x14ac:dyDescent="0.35">
      <c r="A24" s="3"/>
      <c r="B24" s="9"/>
      <c r="C24" s="9"/>
      <c r="D24" s="14"/>
      <c r="F24" s="10"/>
    </row>
    <row r="25" spans="1:6" x14ac:dyDescent="0.35">
      <c r="A25" s="3"/>
      <c r="B25" s="2"/>
      <c r="C25" s="2"/>
    </row>
    <row r="26" spans="1:6" x14ac:dyDescent="0.35">
      <c r="A26" s="3"/>
      <c r="B26" s="2"/>
      <c r="C26" s="2"/>
    </row>
    <row r="27" spans="1:6" x14ac:dyDescent="0.35">
      <c r="A27" s="3"/>
      <c r="B27" s="7" t="s">
        <v>20</v>
      </c>
      <c r="C27" s="7" t="s">
        <v>19</v>
      </c>
    </row>
    <row r="28" spans="1:6" x14ac:dyDescent="0.35">
      <c r="A28" s="3" t="s">
        <v>13</v>
      </c>
      <c r="B28" s="27">
        <v>1591000000000</v>
      </c>
      <c r="C28" s="27">
        <v>1591000000000</v>
      </c>
      <c r="D28" s="1" t="s">
        <v>34</v>
      </c>
    </row>
    <row r="29" spans="1:6" s="6" customFormat="1" x14ac:dyDescent="0.35">
      <c r="A29" s="3" t="s">
        <v>14</v>
      </c>
      <c r="B29" s="25">
        <f>B14</f>
        <v>159558576.41999999</v>
      </c>
      <c r="C29" s="25">
        <f>B26</f>
        <v>0</v>
      </c>
      <c r="D29" s="14"/>
      <c r="F29" s="10"/>
    </row>
    <row r="30" spans="1:6" x14ac:dyDescent="0.35">
      <c r="A30" s="3" t="s">
        <v>15</v>
      </c>
      <c r="B30" s="11">
        <f>B29/B28</f>
        <v>1.0028823156505341E-4</v>
      </c>
      <c r="C30" s="11">
        <f>C29/C28</f>
        <v>0</v>
      </c>
      <c r="E30" s="8"/>
    </row>
    <row r="31" spans="1:6" x14ac:dyDescent="0.35">
      <c r="A31" s="6"/>
      <c r="B31" s="14"/>
      <c r="C31" s="14"/>
      <c r="E31" s="8"/>
    </row>
    <row r="32" spans="1:6" x14ac:dyDescent="0.35">
      <c r="A32" s="6"/>
      <c r="B32" s="6"/>
      <c r="C32" s="6"/>
    </row>
    <row r="33" spans="1:7" x14ac:dyDescent="0.35">
      <c r="A33" s="3"/>
      <c r="B33" s="7" t="s">
        <v>20</v>
      </c>
      <c r="C33" s="7" t="s">
        <v>19</v>
      </c>
      <c r="E33" s="15"/>
    </row>
    <row r="34" spans="1:7" s="6" customFormat="1" x14ac:dyDescent="0.35">
      <c r="A34" s="23" t="s">
        <v>16</v>
      </c>
      <c r="B34" s="24">
        <v>148137998.05000001</v>
      </c>
      <c r="C34" s="24">
        <v>0</v>
      </c>
      <c r="D34" s="38"/>
      <c r="E34" s="39"/>
      <c r="F34" s="10"/>
    </row>
    <row r="35" spans="1:7" x14ac:dyDescent="0.35">
      <c r="A35" s="3" t="s">
        <v>14</v>
      </c>
      <c r="B35" s="25">
        <v>159558576.41999999</v>
      </c>
      <c r="C35" s="26">
        <f>C29</f>
        <v>0</v>
      </c>
      <c r="E35" s="16"/>
    </row>
    <row r="36" spans="1:7" x14ac:dyDescent="0.35">
      <c r="A36" s="3" t="s">
        <v>15</v>
      </c>
      <c r="B36" s="12">
        <f>B35/B34</f>
        <v>1.0770941859639906</v>
      </c>
      <c r="C36" s="12" t="e">
        <f>C35/C34</f>
        <v>#DIV/0!</v>
      </c>
      <c r="E36" s="4"/>
    </row>
    <row r="37" spans="1:7" x14ac:dyDescent="0.35">
      <c r="B37" s="5"/>
      <c r="C37" s="14"/>
      <c r="E37" s="4"/>
    </row>
    <row r="38" spans="1:7" x14ac:dyDescent="0.35">
      <c r="B38" s="19"/>
      <c r="C38" s="20"/>
      <c r="G38" s="1" t="s">
        <v>17</v>
      </c>
    </row>
    <row r="39" spans="1:7" x14ac:dyDescent="0.35">
      <c r="B39" s="19"/>
      <c r="C39" s="20"/>
    </row>
    <row r="40" spans="1:7" x14ac:dyDescent="0.35">
      <c r="C40" s="6"/>
    </row>
    <row r="41" spans="1:7" x14ac:dyDescent="0.35">
      <c r="C41" s="17"/>
    </row>
    <row r="42" spans="1:7" x14ac:dyDescent="0.35">
      <c r="C42" s="15"/>
      <c r="E42" s="15"/>
    </row>
    <row r="43" spans="1:7" x14ac:dyDescent="0.35">
      <c r="C43" s="15"/>
      <c r="E43" s="15"/>
    </row>
    <row r="44" spans="1:7" x14ac:dyDescent="0.35">
      <c r="C44" s="15"/>
      <c r="E44" s="18"/>
    </row>
    <row r="45" spans="1:7" x14ac:dyDescent="0.35">
      <c r="C45" s="18"/>
      <c r="E45" s="15"/>
    </row>
    <row r="46" spans="1:7" x14ac:dyDescent="0.35">
      <c r="C46" s="15"/>
      <c r="E46" s="18"/>
    </row>
    <row r="47" spans="1:7" x14ac:dyDescent="0.35">
      <c r="C47" s="16"/>
    </row>
  </sheetData>
  <mergeCells count="9">
    <mergeCell ref="D34:E34"/>
    <mergeCell ref="A1:J4"/>
    <mergeCell ref="A5:A7"/>
    <mergeCell ref="B5:B7"/>
    <mergeCell ref="C5:C7"/>
    <mergeCell ref="D5:D7"/>
    <mergeCell ref="E5:E7"/>
    <mergeCell ref="F5:F7"/>
    <mergeCell ref="G5:J6"/>
  </mergeCells>
  <pageMargins left="0.7" right="0.7" top="0.75" bottom="0.75" header="0.3" footer="0.3"/>
  <pageSetup paperSize="5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Obligaciones Fondos Federales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Gonzalez Romero Cesar Ignacio</dc:creator>
  <cp:lastModifiedBy>Diana Laura Cardenas Beltran</cp:lastModifiedBy>
  <cp:lastPrinted>2020-01-16T22:42:54Z</cp:lastPrinted>
  <dcterms:created xsi:type="dcterms:W3CDTF">2017-10-30T16:55:17Z</dcterms:created>
  <dcterms:modified xsi:type="dcterms:W3CDTF">2022-07-05T17:28:21Z</dcterms:modified>
</cp:coreProperties>
</file>